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15" r:id="rId1"/>
  </sheets>
  <calcPr calcId="145621" iterate="1" iterateCount="1000" calcOnSave="0"/>
</workbook>
</file>

<file path=xl/calcChain.xml><?xml version="1.0" encoding="utf-8"?>
<calcChain xmlns="http://schemas.openxmlformats.org/spreadsheetml/2006/main">
  <c r="R21" i="15" l="1"/>
  <c r="P21" i="15"/>
  <c r="N21" i="15"/>
  <c r="L21" i="15"/>
  <c r="J21" i="15"/>
  <c r="H21" i="15"/>
  <c r="F21" i="15"/>
  <c r="D21" i="15"/>
  <c r="R20" i="15"/>
  <c r="P20" i="15"/>
  <c r="N20" i="15"/>
  <c r="L20" i="15"/>
  <c r="J20" i="15"/>
  <c r="H20" i="15"/>
  <c r="F20" i="15"/>
  <c r="D20" i="15"/>
  <c r="R19" i="15"/>
  <c r="P19" i="15"/>
  <c r="N19" i="15"/>
  <c r="L19" i="15"/>
  <c r="J19" i="15"/>
  <c r="H19" i="15"/>
  <c r="F19" i="15"/>
  <c r="D19" i="15"/>
  <c r="R18" i="15"/>
  <c r="P18" i="15"/>
  <c r="N18" i="15"/>
  <c r="L18" i="15"/>
  <c r="J18" i="15"/>
  <c r="H18" i="15"/>
  <c r="F18" i="15"/>
  <c r="D18" i="15"/>
  <c r="R17" i="15"/>
  <c r="P17" i="15"/>
  <c r="N17" i="15"/>
  <c r="L17" i="15"/>
  <c r="J17" i="15"/>
  <c r="H17" i="15"/>
  <c r="F17" i="15"/>
  <c r="D17" i="15"/>
  <c r="R16" i="15"/>
  <c r="P16" i="15"/>
  <c r="N16" i="15"/>
  <c r="L16" i="15"/>
  <c r="J16" i="15"/>
  <c r="H16" i="15"/>
  <c r="F16" i="15"/>
  <c r="D16" i="15"/>
  <c r="R15" i="15"/>
  <c r="P15" i="15"/>
  <c r="N15" i="15"/>
  <c r="L15" i="15"/>
  <c r="J15" i="15"/>
  <c r="H15" i="15"/>
  <c r="F15" i="15"/>
  <c r="D15" i="15"/>
  <c r="R14" i="15"/>
  <c r="P14" i="15"/>
  <c r="N14" i="15"/>
  <c r="L14" i="15"/>
  <c r="J14" i="15"/>
  <c r="H14" i="15"/>
  <c r="F14" i="15"/>
  <c r="D14" i="15"/>
  <c r="R13" i="15"/>
  <c r="P13" i="15"/>
  <c r="N13" i="15"/>
  <c r="L13" i="15"/>
  <c r="J13" i="15"/>
  <c r="H13" i="15"/>
  <c r="F13" i="15"/>
  <c r="D13" i="15"/>
  <c r="R12" i="15"/>
  <c r="P12" i="15"/>
  <c r="N12" i="15"/>
  <c r="L12" i="15"/>
  <c r="J12" i="15"/>
  <c r="H12" i="15"/>
  <c r="F12" i="15"/>
  <c r="D12" i="15"/>
  <c r="R11" i="15"/>
  <c r="P11" i="15"/>
  <c r="N11" i="15"/>
  <c r="L11" i="15"/>
  <c r="J11" i="15"/>
  <c r="H11" i="15"/>
  <c r="F11" i="15"/>
  <c r="D11" i="15"/>
  <c r="R10" i="15"/>
  <c r="P10" i="15"/>
  <c r="N10" i="15"/>
  <c r="L10" i="15"/>
  <c r="J10" i="15"/>
  <c r="H10" i="15"/>
  <c r="F10" i="15"/>
  <c r="D10" i="15"/>
  <c r="R9" i="15"/>
  <c r="P9" i="15"/>
  <c r="N9" i="15"/>
  <c r="L9" i="15"/>
  <c r="J9" i="15"/>
  <c r="H9" i="15"/>
  <c r="F9" i="15"/>
  <c r="D9" i="15"/>
  <c r="R8" i="15"/>
  <c r="P8" i="15"/>
  <c r="N8" i="15"/>
  <c r="L8" i="15"/>
  <c r="J8" i="15"/>
  <c r="H8" i="15"/>
  <c r="F8" i="15"/>
  <c r="D8" i="15"/>
</calcChain>
</file>

<file path=xl/sharedStrings.xml><?xml version="1.0" encoding="utf-8"?>
<sst xmlns="http://schemas.openxmlformats.org/spreadsheetml/2006/main" count="46" uniqueCount="46">
  <si>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</si>
  <si>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</si>
  <si>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</si>
  <si>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</si>
  <si>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</si>
  <si>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</si>
  <si>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</si>
  <si>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</si>
  <si>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</si>
  <si>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</si>
  <si>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</si>
  <si>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</si>
  <si>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</si>
  <si>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</si>
  <si>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</si>
  <si>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</si>
  <si>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نجيليات</t>
  </si>
  <si>
    <t>قرنيات</t>
  </si>
  <si>
    <t>زراعات علفية</t>
  </si>
  <si>
    <t>المساحة الاجمالية المزروعة  (1)</t>
  </si>
  <si>
    <t>زراعات صناعية</t>
  </si>
  <si>
    <t>المساحة الاجمالية للزراعات الموسمية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</si>
  <si>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</si>
  <si>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</si>
  <si>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</si>
  <si>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</si>
  <si>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</si>
  <si>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</si>
  <si>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</si>
  <si>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</si>
  <si>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خضار ورقية</t>
  </si>
  <si>
    <t>خضار ثمرية</t>
  </si>
  <si>
    <t>درنيات</t>
  </si>
  <si>
    <t>جدول 1.3</t>
  </si>
  <si>
    <t>المجموع</t>
  </si>
  <si>
    <t>قضاء: صيدا</t>
  </si>
  <si>
    <t xml:space="preserve"> * يمكن تسجيل فروقات طفيفة بنسبة 0.1 وذلك نتيجة التدوير</t>
  </si>
  <si>
    <t>استخدام الاراضي للزراعات الموسمية حسب حجم المساحة المزروعة للحيازات*</t>
  </si>
  <si>
    <t>% 
(2/1)</t>
  </si>
  <si>
    <t>%
 (3/2)</t>
  </si>
  <si>
    <t>%
 (4/2)</t>
  </si>
  <si>
    <t>%
 (5/2)</t>
  </si>
  <si>
    <t>%
 (6/2)</t>
  </si>
  <si>
    <t>%
 (7/2)</t>
  </si>
  <si>
    <t>% 
(8/2)</t>
  </si>
  <si>
    <t>%
 (9/2)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</si>
</sst>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/>
    <xf numFmtId="0" fontId="3" fillId="0" borderId="3" xfId="0" applyFont="1" applyBorder="1" applyAlignment="1">
      <alignment vertical="center"/>
    </xf>
    <xf numFmtId="164" fontId="6" fillId="0" borderId="10" xfId="1" applyNumberFormat="1" applyFont="1" applyBorder="1"/>
    <xf numFmtId="0" fontId="6" fillId="0" borderId="14" xfId="0" applyFont="1" applyBorder="1"/>
    <xf numFmtId="0" fontId="6" fillId="0" borderId="7" xfId="0" applyFont="1" applyBorder="1"/>
    <xf numFmtId="0" fontId="6" fillId="0" borderId="24" xfId="1" applyNumberFormat="1" applyFont="1" applyBorder="1"/>
    <xf numFmtId="0" fontId="6" fillId="0" borderId="10" xfId="1" applyNumberFormat="1" applyFont="1" applyBorder="1"/>
    <xf numFmtId="164" fontId="6" fillId="0" borderId="11" xfId="1" applyNumberFormat="1" applyFont="1" applyBorder="1"/>
    <xf numFmtId="165" fontId="6" fillId="0" borderId="1" xfId="0" applyNumberFormat="1" applyFont="1" applyBorder="1"/>
    <xf numFmtId="165" fontId="6" fillId="0" borderId="9" xfId="0" applyNumberFormat="1" applyFont="1" applyBorder="1"/>
    <xf numFmtId="164" fontId="6" fillId="0" borderId="8" xfId="1" applyNumberFormat="1" applyFont="1" applyBorder="1"/>
    <xf numFmtId="164" fontId="6" fillId="0" borderId="22" xfId="1" applyNumberFormat="1" applyFont="1" applyBorder="1"/>
    <xf numFmtId="165" fontId="6" fillId="0" borderId="21" xfId="0" applyNumberFormat="1" applyFont="1" applyBorder="1"/>
    <xf numFmtId="165" fontId="6" fillId="0" borderId="23" xfId="0" applyNumberFormat="1" applyFont="1" applyBorder="1"/>
    <xf numFmtId="164" fontId="6" fillId="0" borderId="20" xfId="1" applyNumberFormat="1" applyFont="1" applyBorder="1"/>
    <xf numFmtId="0" fontId="6" fillId="0" borderId="25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2" xfId="0" applyFont="1" applyFill="1" applyBorder="1"/>
    <xf numFmtId="164" fontId="7" fillId="0" borderId="18" xfId="1" applyNumberFormat="1" applyFont="1" applyBorder="1"/>
    <xf numFmtId="165" fontId="7" fillId="0" borderId="17" xfId="0" applyNumberFormat="1" applyFont="1" applyBorder="1"/>
    <xf numFmtId="165" fontId="7" fillId="0" borderId="19" xfId="0" applyNumberFormat="1" applyFont="1" applyBorder="1"/>
    <xf numFmtId="164" fontId="7" fillId="0" borderId="16" xfId="1" applyNumberFormat="1" applyFont="1" applyBorder="1"/>
    <xf numFmtId="0" fontId="1" fillId="0" borderId="0" xfId="0" applyFont="1"/>
    <xf numFmtId="0" fontId="1" fillId="0" borderId="15" xfId="0" applyFont="1" applyBorder="1"/>
    <xf numFmtId="0" fontId="1" fillId="0" borderId="12" xfId="0" applyFont="1" applyBorder="1"/>
    <xf numFmtId="0" fontId="1" fillId="0" borderId="13" xfId="0" applyFont="1" applyBorder="1"/>
    <xf numFmtId="166" fontId="6" fillId="0" borderId="8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rightToLeft="1" tabSelected="1" workbookViewId="0">
      <selection activeCell="I4" sqref="I4"/>
    </sheetView>
  </sheetViews>
  <sheetFormatPr defaultRowHeight="15" x14ac:dyDescent="0.25"/>
  <cols>
    <col min="1" max="1" width="16.7109375" customWidth="1"/>
    <col min="2" max="2" width="16.28515625" customWidth="1"/>
    <col min="3" max="4" width="8.7109375" customWidth="1"/>
    <col min="5" max="6" width="7.42578125" customWidth="1"/>
    <col min="7" max="8" width="8.7109375" customWidth="1"/>
    <col min="9" max="9" width="8.5703125" customWidth="1"/>
    <col min="10" max="10" width="7.42578125" customWidth="1"/>
    <col min="11" max="11" width="9" customWidth="1"/>
    <col min="12" max="12" width="7.7109375" customWidth="1"/>
    <col min="13" max="13" width="8.5703125" customWidth="1"/>
    <col min="14" max="14" width="7.7109375" customWidth="1"/>
    <col min="15" max="15" width="8.5703125" customWidth="1"/>
    <col min="16" max="16" width="7.42578125" customWidth="1"/>
    <col min="17" max="17" width="9" customWidth="1"/>
    <col min="18" max="18" width="7.7109375" customWidth="1"/>
  </cols>
  <sheetData>
    <row r="1" spans="1:18" ht="44.25" customHeight="1" x14ac:dyDescent="0.5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s="2" customFormat="1" ht="67.5" customHeight="1" x14ac:dyDescent="0.25">
      <c r="A2" s="36" t="s">
        <v>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s="2" customFormat="1" ht="19.5" customHeigh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ht="18" customHeight="1" thickBot="1" x14ac:dyDescent="0.3">
      <c r="A4" s="3" t="s">
        <v>33</v>
      </c>
      <c r="N4" s="4"/>
      <c r="O4" s="4"/>
      <c r="P4" s="4" t="s">
        <v>15</v>
      </c>
    </row>
    <row r="5" spans="1:18" ht="57.6" customHeight="1" thickBot="1" x14ac:dyDescent="0.3">
      <c r="A5" s="32" t="s">
        <v>0</v>
      </c>
      <c r="B5" s="34" t="s">
        <v>19</v>
      </c>
      <c r="C5" s="31" t="s">
        <v>21</v>
      </c>
      <c r="D5" s="31"/>
      <c r="E5" s="31" t="s">
        <v>16</v>
      </c>
      <c r="F5" s="31"/>
      <c r="G5" s="31" t="s">
        <v>17</v>
      </c>
      <c r="H5" s="31"/>
      <c r="I5" s="31" t="s">
        <v>18</v>
      </c>
      <c r="J5" s="31"/>
      <c r="K5" s="31" t="s">
        <v>30</v>
      </c>
      <c r="L5" s="31"/>
      <c r="M5" s="31" t="s">
        <v>31</v>
      </c>
      <c r="N5" s="31"/>
      <c r="O5" s="31" t="s">
        <v>32</v>
      </c>
      <c r="P5" s="31"/>
      <c r="Q5" s="31" t="s">
        <v>20</v>
      </c>
      <c r="R5" s="31"/>
    </row>
    <row r="6" spans="1:18" ht="45" customHeight="1" thickBot="1" x14ac:dyDescent="0.3">
      <c r="A6" s="33"/>
      <c r="B6" s="34"/>
      <c r="C6" s="1" t="s">
        <v>28</v>
      </c>
      <c r="D6" s="1" t="s">
        <v>38</v>
      </c>
      <c r="E6" s="1" t="s">
        <v>23</v>
      </c>
      <c r="F6" s="1" t="s">
        <v>39</v>
      </c>
      <c r="G6" s="1" t="s">
        <v>22</v>
      </c>
      <c r="H6" s="1" t="s">
        <v>40</v>
      </c>
      <c r="I6" s="1" t="s">
        <v>24</v>
      </c>
      <c r="J6" s="1" t="s">
        <v>41</v>
      </c>
      <c r="K6" s="1" t="s">
        <v>25</v>
      </c>
      <c r="L6" s="1" t="s">
        <v>42</v>
      </c>
      <c r="M6" s="1" t="s">
        <v>26</v>
      </c>
      <c r="N6" s="1" t="s">
        <v>43</v>
      </c>
      <c r="O6" s="1" t="s">
        <v>27</v>
      </c>
      <c r="P6" s="1" t="s">
        <v>44</v>
      </c>
      <c r="Q6" s="1" t="s">
        <v>29</v>
      </c>
      <c r="R6" s="1" t="s">
        <v>45</v>
      </c>
    </row>
    <row r="7" spans="1:18" ht="18" customHeight="1" x14ac:dyDescent="0.25">
      <c r="A7" s="26" t="s">
        <v>1</v>
      </c>
      <c r="B7" s="18">
        <v>0</v>
      </c>
      <c r="C7" s="5">
        <v>0</v>
      </c>
      <c r="D7" s="6">
        <v>0</v>
      </c>
      <c r="E7" s="5">
        <v>0</v>
      </c>
      <c r="F7" s="7">
        <v>0</v>
      </c>
      <c r="G7" s="8">
        <v>0</v>
      </c>
      <c r="H7" s="6">
        <v>0</v>
      </c>
      <c r="I7" s="9">
        <v>0</v>
      </c>
      <c r="J7" s="7">
        <v>0</v>
      </c>
      <c r="K7" s="8">
        <v>0</v>
      </c>
      <c r="L7" s="6">
        <v>0</v>
      </c>
      <c r="M7" s="9">
        <v>0</v>
      </c>
      <c r="N7" s="7">
        <v>0</v>
      </c>
      <c r="O7" s="8">
        <v>0</v>
      </c>
      <c r="P7" s="6">
        <v>0</v>
      </c>
      <c r="Q7" s="9">
        <v>0</v>
      </c>
      <c r="R7" s="7">
        <v>0</v>
      </c>
    </row>
    <row r="8" spans="1:18" ht="18" customHeight="1" x14ac:dyDescent="0.25">
      <c r="A8" s="27" t="s">
        <v>2</v>
      </c>
      <c r="B8" s="13">
        <v>77.864999999999995</v>
      </c>
      <c r="C8" s="10">
        <v>9.86</v>
      </c>
      <c r="D8" s="11">
        <f t="shared" ref="D8:D21" si="0">C8/B8*100</f>
        <v>12.662942271880819</v>
      </c>
      <c r="E8" s="10">
        <v>0</v>
      </c>
      <c r="F8" s="12">
        <f t="shared" ref="F8:F21" si="1">E8/C8*100</f>
        <v>0</v>
      </c>
      <c r="G8" s="13">
        <v>2.145</v>
      </c>
      <c r="H8" s="11">
        <f t="shared" ref="H8:H21" si="2">G8/C8*100</f>
        <v>21.754563894523329</v>
      </c>
      <c r="I8" s="10">
        <v>0</v>
      </c>
      <c r="J8" s="12">
        <f t="shared" ref="J8:J21" si="3">I8/C8*100</f>
        <v>0</v>
      </c>
      <c r="K8" s="13">
        <v>3.2050000000000001</v>
      </c>
      <c r="L8" s="11">
        <f t="shared" ref="L8:L21" si="4">K8/C8*100</f>
        <v>32.505070993914806</v>
      </c>
      <c r="M8" s="10">
        <v>1.46</v>
      </c>
      <c r="N8" s="12">
        <f t="shared" ref="N8:N21" si="5">M8/C8*100</f>
        <v>14.807302231237324</v>
      </c>
      <c r="O8" s="29">
        <v>0.05</v>
      </c>
      <c r="P8" s="11">
        <f t="shared" ref="P8:P21" si="6">O8/C8*100</f>
        <v>0.50709939148073035</v>
      </c>
      <c r="Q8" s="10">
        <v>3</v>
      </c>
      <c r="R8" s="12">
        <f t="shared" ref="R8:R21" si="7">Q8/C8*100</f>
        <v>30.425963488843816</v>
      </c>
    </row>
    <row r="9" spans="1:18" ht="18" customHeight="1" x14ac:dyDescent="0.25">
      <c r="A9" s="27" t="s">
        <v>3</v>
      </c>
      <c r="B9" s="13">
        <v>2348.3000000000002</v>
      </c>
      <c r="C9" s="10">
        <v>177.279</v>
      </c>
      <c r="D9" s="11">
        <f t="shared" si="0"/>
        <v>7.5492483924541149</v>
      </c>
      <c r="E9" s="10">
        <v>17.45</v>
      </c>
      <c r="F9" s="12">
        <f t="shared" si="1"/>
        <v>9.8432414442770995</v>
      </c>
      <c r="G9" s="13">
        <v>24.199000000000002</v>
      </c>
      <c r="H9" s="11">
        <f t="shared" si="2"/>
        <v>13.650234940404674</v>
      </c>
      <c r="I9" s="10">
        <v>0</v>
      </c>
      <c r="J9" s="12">
        <f t="shared" si="3"/>
        <v>0</v>
      </c>
      <c r="K9" s="13">
        <v>61.875</v>
      </c>
      <c r="L9" s="11">
        <f t="shared" si="4"/>
        <v>34.902611138375107</v>
      </c>
      <c r="M9" s="10">
        <v>46.71</v>
      </c>
      <c r="N9" s="12">
        <f t="shared" si="5"/>
        <v>26.348298444824259</v>
      </c>
      <c r="O9" s="13">
        <v>10.265000000000001</v>
      </c>
      <c r="P9" s="11">
        <f t="shared" si="6"/>
        <v>5.790307932693664</v>
      </c>
      <c r="Q9" s="10">
        <v>16.78</v>
      </c>
      <c r="R9" s="12">
        <f t="shared" si="7"/>
        <v>9.4653060994252005</v>
      </c>
    </row>
    <row r="10" spans="1:18" ht="18" customHeight="1" x14ac:dyDescent="0.25">
      <c r="A10" s="27" t="s">
        <v>4</v>
      </c>
      <c r="B10" s="13">
        <v>7090.8580000000002</v>
      </c>
      <c r="C10" s="10">
        <v>1171.0029999999999</v>
      </c>
      <c r="D10" s="11">
        <f t="shared" si="0"/>
        <v>16.514263859183188</v>
      </c>
      <c r="E10" s="10">
        <v>77.900000000000006</v>
      </c>
      <c r="F10" s="12">
        <f t="shared" si="1"/>
        <v>6.6524167743378975</v>
      </c>
      <c r="G10" s="13">
        <v>90.53</v>
      </c>
      <c r="H10" s="11">
        <f t="shared" si="2"/>
        <v>7.7309793399333735</v>
      </c>
      <c r="I10" s="10">
        <v>0</v>
      </c>
      <c r="J10" s="12">
        <f t="shared" si="3"/>
        <v>0</v>
      </c>
      <c r="K10" s="13">
        <v>380.13099999999997</v>
      </c>
      <c r="L10" s="11">
        <f t="shared" si="4"/>
        <v>32.46200052433683</v>
      </c>
      <c r="M10" s="10">
        <v>175.78299999999999</v>
      </c>
      <c r="N10" s="12">
        <f t="shared" si="5"/>
        <v>15.0113193561417</v>
      </c>
      <c r="O10" s="13">
        <v>47.494</v>
      </c>
      <c r="P10" s="11">
        <f t="shared" si="6"/>
        <v>4.0558393104031332</v>
      </c>
      <c r="Q10" s="10">
        <v>399.16500000000002</v>
      </c>
      <c r="R10" s="12">
        <f t="shared" si="7"/>
        <v>34.087444694847072</v>
      </c>
    </row>
    <row r="11" spans="1:18" ht="18" customHeight="1" x14ac:dyDescent="0.25">
      <c r="A11" s="27" t="s">
        <v>5</v>
      </c>
      <c r="B11" s="13">
        <v>7841.1379999999999</v>
      </c>
      <c r="C11" s="10">
        <v>985.66600000000005</v>
      </c>
      <c r="D11" s="11">
        <f t="shared" si="0"/>
        <v>12.570445769478869</v>
      </c>
      <c r="E11" s="10">
        <v>192.005</v>
      </c>
      <c r="F11" s="12">
        <f t="shared" si="1"/>
        <v>19.479722340021873</v>
      </c>
      <c r="G11" s="13">
        <v>141.45500000000001</v>
      </c>
      <c r="H11" s="11">
        <f t="shared" si="2"/>
        <v>14.351210247690393</v>
      </c>
      <c r="I11" s="10">
        <v>5</v>
      </c>
      <c r="J11" s="12">
        <f t="shared" si="3"/>
        <v>0.50727122574989902</v>
      </c>
      <c r="K11" s="13">
        <v>266.61200000000002</v>
      </c>
      <c r="L11" s="11">
        <f t="shared" si="4"/>
        <v>27.048919207926421</v>
      </c>
      <c r="M11" s="10">
        <v>195.298</v>
      </c>
      <c r="N11" s="12">
        <f t="shared" si="5"/>
        <v>19.813811169300756</v>
      </c>
      <c r="O11" s="13">
        <v>43.441000000000003</v>
      </c>
      <c r="P11" s="11">
        <f t="shared" si="6"/>
        <v>4.4072738635602731</v>
      </c>
      <c r="Q11" s="10">
        <v>141.85499999999999</v>
      </c>
      <c r="R11" s="12">
        <f t="shared" si="7"/>
        <v>14.391791945750384</v>
      </c>
    </row>
    <row r="12" spans="1:18" ht="18" customHeight="1" x14ac:dyDescent="0.25">
      <c r="A12" s="27" t="s">
        <v>6</v>
      </c>
      <c r="B12" s="13">
        <v>10064.42</v>
      </c>
      <c r="C12" s="10">
        <v>1242.1400000000001</v>
      </c>
      <c r="D12" s="11">
        <f t="shared" si="0"/>
        <v>12.341893521931716</v>
      </c>
      <c r="E12" s="10">
        <v>210.5</v>
      </c>
      <c r="F12" s="12">
        <f t="shared" si="1"/>
        <v>16.946559969085609</v>
      </c>
      <c r="G12" s="13">
        <v>173.58</v>
      </c>
      <c r="H12" s="11">
        <f t="shared" si="2"/>
        <v>13.974270211087317</v>
      </c>
      <c r="I12" s="10">
        <v>0</v>
      </c>
      <c r="J12" s="12">
        <f t="shared" si="3"/>
        <v>0</v>
      </c>
      <c r="K12" s="13">
        <v>397.745</v>
      </c>
      <c r="L12" s="11">
        <f t="shared" si="4"/>
        <v>32.0209477192587</v>
      </c>
      <c r="M12" s="10">
        <v>310.565</v>
      </c>
      <c r="N12" s="12">
        <f t="shared" si="5"/>
        <v>25.002415186693927</v>
      </c>
      <c r="O12" s="13">
        <v>48.25</v>
      </c>
      <c r="P12" s="11">
        <f t="shared" si="6"/>
        <v>3.8844252660730674</v>
      </c>
      <c r="Q12" s="10">
        <v>101.5</v>
      </c>
      <c r="R12" s="12">
        <f t="shared" si="7"/>
        <v>8.1713816478013754</v>
      </c>
    </row>
    <row r="13" spans="1:18" ht="18" customHeight="1" x14ac:dyDescent="0.25">
      <c r="A13" s="27" t="s">
        <v>7</v>
      </c>
      <c r="B13" s="13">
        <v>10798.701999999999</v>
      </c>
      <c r="C13" s="10">
        <v>1329.2280000000001</v>
      </c>
      <c r="D13" s="11">
        <f t="shared" si="0"/>
        <v>12.309146043663398</v>
      </c>
      <c r="E13" s="10">
        <v>520.6</v>
      </c>
      <c r="F13" s="12">
        <f t="shared" si="1"/>
        <v>39.165590854240207</v>
      </c>
      <c r="G13" s="13">
        <v>154.94999999999999</v>
      </c>
      <c r="H13" s="11">
        <f t="shared" si="2"/>
        <v>11.657142341268765</v>
      </c>
      <c r="I13" s="10">
        <v>14</v>
      </c>
      <c r="J13" s="12">
        <f t="shared" si="3"/>
        <v>1.0532429349968553</v>
      </c>
      <c r="K13" s="13">
        <v>269.11200000000002</v>
      </c>
      <c r="L13" s="11">
        <f t="shared" si="4"/>
        <v>20.24573662306241</v>
      </c>
      <c r="M13" s="10">
        <v>324.10899999999998</v>
      </c>
      <c r="N13" s="12">
        <f t="shared" si="5"/>
        <v>24.383251029921123</v>
      </c>
      <c r="O13" s="13">
        <v>22.757000000000001</v>
      </c>
      <c r="P13" s="11">
        <f t="shared" si="6"/>
        <v>1.7120463908373882</v>
      </c>
      <c r="Q13" s="10">
        <v>23.7</v>
      </c>
      <c r="R13" s="12">
        <f t="shared" si="7"/>
        <v>1.7829898256732479</v>
      </c>
    </row>
    <row r="14" spans="1:18" ht="18" customHeight="1" x14ac:dyDescent="0.25">
      <c r="A14" s="27" t="s">
        <v>8</v>
      </c>
      <c r="B14" s="13">
        <v>7487.75</v>
      </c>
      <c r="C14" s="10">
        <v>1515.4</v>
      </c>
      <c r="D14" s="11">
        <f t="shared" si="0"/>
        <v>20.238389369303196</v>
      </c>
      <c r="E14" s="10">
        <v>792</v>
      </c>
      <c r="F14" s="12">
        <f t="shared" si="1"/>
        <v>52.263428797677179</v>
      </c>
      <c r="G14" s="13">
        <v>118.6</v>
      </c>
      <c r="H14" s="11">
        <f t="shared" si="2"/>
        <v>7.8263164840966066</v>
      </c>
      <c r="I14" s="10">
        <v>0</v>
      </c>
      <c r="J14" s="12">
        <f t="shared" si="3"/>
        <v>0</v>
      </c>
      <c r="K14" s="13">
        <v>304.2</v>
      </c>
      <c r="L14" s="11">
        <f t="shared" si="4"/>
        <v>20.073907879107825</v>
      </c>
      <c r="M14" s="10">
        <v>284.10000000000002</v>
      </c>
      <c r="N14" s="12">
        <f t="shared" si="5"/>
        <v>18.747525405833443</v>
      </c>
      <c r="O14" s="13">
        <v>8</v>
      </c>
      <c r="P14" s="11">
        <f t="shared" si="6"/>
        <v>0.52791342219875936</v>
      </c>
      <c r="Q14" s="10">
        <v>8.5</v>
      </c>
      <c r="R14" s="12">
        <f t="shared" si="7"/>
        <v>0.56090801108618182</v>
      </c>
    </row>
    <row r="15" spans="1:18" ht="18" customHeight="1" x14ac:dyDescent="0.25">
      <c r="A15" s="27" t="s">
        <v>9</v>
      </c>
      <c r="B15" s="13">
        <v>4973.1000000000004</v>
      </c>
      <c r="C15" s="10">
        <v>962.5</v>
      </c>
      <c r="D15" s="11">
        <f t="shared" si="0"/>
        <v>19.35412519354125</v>
      </c>
      <c r="E15" s="10">
        <v>535</v>
      </c>
      <c r="F15" s="12">
        <f t="shared" si="1"/>
        <v>55.584415584415581</v>
      </c>
      <c r="G15" s="13">
        <v>89.15</v>
      </c>
      <c r="H15" s="11">
        <f t="shared" si="2"/>
        <v>9.2623376623376643</v>
      </c>
      <c r="I15" s="10">
        <v>0</v>
      </c>
      <c r="J15" s="12">
        <f t="shared" si="3"/>
        <v>0</v>
      </c>
      <c r="K15" s="13">
        <v>93.5</v>
      </c>
      <c r="L15" s="11">
        <f t="shared" si="4"/>
        <v>9.7142857142857135</v>
      </c>
      <c r="M15" s="10">
        <v>216.85</v>
      </c>
      <c r="N15" s="12">
        <f t="shared" si="5"/>
        <v>22.52987012987013</v>
      </c>
      <c r="O15" s="13">
        <v>18</v>
      </c>
      <c r="P15" s="11">
        <f t="shared" si="6"/>
        <v>1.8701298701298701</v>
      </c>
      <c r="Q15" s="10">
        <v>10</v>
      </c>
      <c r="R15" s="12">
        <f t="shared" si="7"/>
        <v>1.0389610389610389</v>
      </c>
    </row>
    <row r="16" spans="1:18" ht="18" customHeight="1" x14ac:dyDescent="0.25">
      <c r="A16" s="27" t="s">
        <v>10</v>
      </c>
      <c r="B16" s="13">
        <v>3447.4</v>
      </c>
      <c r="C16" s="10">
        <v>909</v>
      </c>
      <c r="D16" s="11">
        <f t="shared" si="0"/>
        <v>26.367697395138361</v>
      </c>
      <c r="E16" s="10">
        <v>530</v>
      </c>
      <c r="F16" s="12">
        <f t="shared" si="1"/>
        <v>58.305830583058302</v>
      </c>
      <c r="G16" s="13">
        <v>46</v>
      </c>
      <c r="H16" s="11">
        <f t="shared" si="2"/>
        <v>5.0605060506050608</v>
      </c>
      <c r="I16" s="10">
        <v>0</v>
      </c>
      <c r="J16" s="12">
        <f t="shared" si="3"/>
        <v>0</v>
      </c>
      <c r="K16" s="13">
        <v>148.5</v>
      </c>
      <c r="L16" s="11">
        <f t="shared" si="4"/>
        <v>16.336633663366339</v>
      </c>
      <c r="M16" s="10">
        <v>122.5</v>
      </c>
      <c r="N16" s="12">
        <f t="shared" si="5"/>
        <v>13.476347634763478</v>
      </c>
      <c r="O16" s="13">
        <v>7</v>
      </c>
      <c r="P16" s="11">
        <f t="shared" si="6"/>
        <v>0.77007700770077003</v>
      </c>
      <c r="Q16" s="10">
        <v>55</v>
      </c>
      <c r="R16" s="12">
        <f t="shared" si="7"/>
        <v>6.0506050605060508</v>
      </c>
    </row>
    <row r="17" spans="1:18" ht="18" customHeight="1" x14ac:dyDescent="0.25">
      <c r="A17" s="27" t="s">
        <v>11</v>
      </c>
      <c r="B17" s="13">
        <v>9041.2000000000007</v>
      </c>
      <c r="C17" s="10">
        <v>1083</v>
      </c>
      <c r="D17" s="11">
        <f t="shared" si="0"/>
        <v>11.978498429412024</v>
      </c>
      <c r="E17" s="10">
        <v>671.5</v>
      </c>
      <c r="F17" s="12">
        <f t="shared" si="1"/>
        <v>62.003693444136651</v>
      </c>
      <c r="G17" s="13">
        <v>80.2</v>
      </c>
      <c r="H17" s="11">
        <f t="shared" si="2"/>
        <v>7.4053554939981527</v>
      </c>
      <c r="I17" s="10">
        <v>0</v>
      </c>
      <c r="J17" s="12">
        <f t="shared" si="3"/>
        <v>0</v>
      </c>
      <c r="K17" s="13">
        <v>174.3</v>
      </c>
      <c r="L17" s="11">
        <f t="shared" si="4"/>
        <v>16.094182825484765</v>
      </c>
      <c r="M17" s="10">
        <v>103</v>
      </c>
      <c r="N17" s="12">
        <f t="shared" si="5"/>
        <v>9.510618651892889</v>
      </c>
      <c r="O17" s="13">
        <v>8</v>
      </c>
      <c r="P17" s="11">
        <f t="shared" si="6"/>
        <v>0.73868882733148655</v>
      </c>
      <c r="Q17" s="10">
        <v>46</v>
      </c>
      <c r="R17" s="12">
        <f t="shared" si="7"/>
        <v>4.2474607571560474</v>
      </c>
    </row>
    <row r="18" spans="1:18" ht="18" customHeight="1" x14ac:dyDescent="0.25">
      <c r="A18" s="27" t="s">
        <v>12</v>
      </c>
      <c r="B18" s="13">
        <v>4280</v>
      </c>
      <c r="C18" s="10">
        <v>1068</v>
      </c>
      <c r="D18" s="11">
        <f t="shared" si="0"/>
        <v>24.953271028037381</v>
      </c>
      <c r="E18" s="10">
        <v>670</v>
      </c>
      <c r="F18" s="12">
        <f t="shared" si="1"/>
        <v>62.734082397003746</v>
      </c>
      <c r="G18" s="13">
        <v>91.5</v>
      </c>
      <c r="H18" s="11">
        <f t="shared" si="2"/>
        <v>8.5674157303370784</v>
      </c>
      <c r="I18" s="10">
        <v>15</v>
      </c>
      <c r="J18" s="12">
        <f t="shared" si="3"/>
        <v>1.4044943820224718</v>
      </c>
      <c r="K18" s="13">
        <v>81.5</v>
      </c>
      <c r="L18" s="11">
        <f t="shared" si="4"/>
        <v>7.6310861423220979</v>
      </c>
      <c r="M18" s="10">
        <v>99</v>
      </c>
      <c r="N18" s="12">
        <f t="shared" si="5"/>
        <v>9.2696629213483153</v>
      </c>
      <c r="O18" s="13">
        <v>31</v>
      </c>
      <c r="P18" s="11">
        <f t="shared" si="6"/>
        <v>2.9026217228464422</v>
      </c>
      <c r="Q18" s="10">
        <v>80</v>
      </c>
      <c r="R18" s="12">
        <f t="shared" si="7"/>
        <v>7.4906367041198507</v>
      </c>
    </row>
    <row r="19" spans="1:18" ht="18" customHeight="1" x14ac:dyDescent="0.25">
      <c r="A19" s="27" t="s">
        <v>13</v>
      </c>
      <c r="B19" s="13">
        <v>16761.5</v>
      </c>
      <c r="C19" s="10">
        <v>3132.5</v>
      </c>
      <c r="D19" s="11">
        <f t="shared" si="0"/>
        <v>18.688661515974108</v>
      </c>
      <c r="E19" s="10">
        <v>1854</v>
      </c>
      <c r="F19" s="12">
        <f t="shared" si="1"/>
        <v>59.185953711093376</v>
      </c>
      <c r="G19" s="13">
        <v>316.5</v>
      </c>
      <c r="H19" s="11">
        <f t="shared" si="2"/>
        <v>10.103750997605747</v>
      </c>
      <c r="I19" s="10">
        <v>0</v>
      </c>
      <c r="J19" s="12">
        <f t="shared" si="3"/>
        <v>0</v>
      </c>
      <c r="K19" s="13">
        <v>225</v>
      </c>
      <c r="L19" s="11">
        <f t="shared" si="4"/>
        <v>7.1827613727055066</v>
      </c>
      <c r="M19" s="10">
        <v>692</v>
      </c>
      <c r="N19" s="12">
        <f t="shared" si="5"/>
        <v>22.090981644054271</v>
      </c>
      <c r="O19" s="13">
        <v>45</v>
      </c>
      <c r="P19" s="11">
        <f t="shared" si="6"/>
        <v>1.4365522745411012</v>
      </c>
      <c r="Q19" s="10">
        <v>0</v>
      </c>
      <c r="R19" s="12">
        <f t="shared" si="7"/>
        <v>0</v>
      </c>
    </row>
    <row r="20" spans="1:18" ht="18" customHeight="1" thickBot="1" x14ac:dyDescent="0.3">
      <c r="A20" s="28" t="s">
        <v>14</v>
      </c>
      <c r="B20" s="17">
        <v>13925.5</v>
      </c>
      <c r="C20" s="14">
        <v>5655</v>
      </c>
      <c r="D20" s="15">
        <f t="shared" si="0"/>
        <v>40.60895479515996</v>
      </c>
      <c r="E20" s="14">
        <v>3585</v>
      </c>
      <c r="F20" s="16">
        <f t="shared" si="1"/>
        <v>63.395225464190986</v>
      </c>
      <c r="G20" s="17">
        <v>1210</v>
      </c>
      <c r="H20" s="15">
        <f t="shared" si="2"/>
        <v>21.396993810786913</v>
      </c>
      <c r="I20" s="14">
        <v>50</v>
      </c>
      <c r="J20" s="16">
        <f t="shared" si="3"/>
        <v>0.88417329796640143</v>
      </c>
      <c r="K20" s="17">
        <v>162</v>
      </c>
      <c r="L20" s="15">
        <f t="shared" si="4"/>
        <v>2.8647214854111409</v>
      </c>
      <c r="M20" s="14">
        <v>508</v>
      </c>
      <c r="N20" s="16">
        <f t="shared" si="5"/>
        <v>8.9832007073386393</v>
      </c>
      <c r="O20" s="17">
        <v>10</v>
      </c>
      <c r="P20" s="15">
        <f t="shared" si="6"/>
        <v>0.17683465959328026</v>
      </c>
      <c r="Q20" s="14">
        <v>130</v>
      </c>
      <c r="R20" s="16">
        <f t="shared" si="7"/>
        <v>2.2988505747126435</v>
      </c>
    </row>
    <row r="21" spans="1:18" s="25" customFormat="1" ht="15.75" thickBot="1" x14ac:dyDescent="0.3">
      <c r="A21" s="20" t="s">
        <v>34</v>
      </c>
      <c r="B21" s="21">
        <v>98137.732999999993</v>
      </c>
      <c r="C21" s="21">
        <v>19240.576000000001</v>
      </c>
      <c r="D21" s="22">
        <f t="shared" si="0"/>
        <v>19.605686224685872</v>
      </c>
      <c r="E21" s="21">
        <v>9655.9549999999999</v>
      </c>
      <c r="F21" s="23">
        <f t="shared" si="1"/>
        <v>50.185373868225149</v>
      </c>
      <c r="G21" s="24">
        <v>2538.8090000000002</v>
      </c>
      <c r="H21" s="22">
        <f t="shared" si="2"/>
        <v>13.1950779436125</v>
      </c>
      <c r="I21" s="21">
        <v>84</v>
      </c>
      <c r="J21" s="23">
        <f t="shared" si="3"/>
        <v>0.43657736649879919</v>
      </c>
      <c r="K21" s="24">
        <v>2567.6799999999998</v>
      </c>
      <c r="L21" s="22">
        <f t="shared" si="4"/>
        <v>13.345130623948053</v>
      </c>
      <c r="M21" s="21">
        <v>3079.375</v>
      </c>
      <c r="N21" s="23">
        <f t="shared" si="5"/>
        <v>16.004588428121902</v>
      </c>
      <c r="O21" s="24">
        <v>299.25700000000001</v>
      </c>
      <c r="P21" s="22">
        <f t="shared" si="6"/>
        <v>1.5553432495991804</v>
      </c>
      <c r="Q21" s="21">
        <v>1015.5</v>
      </c>
      <c r="R21" s="23">
        <f t="shared" si="7"/>
        <v>5.2779085199944111</v>
      </c>
    </row>
    <row r="23" spans="1:18" x14ac:dyDescent="0.25">
      <c r="A23" s="30" t="s">
        <v>36</v>
      </c>
      <c r="B23" s="30"/>
      <c r="C23" s="30"/>
      <c r="D23" s="30"/>
      <c r="E23" s="30"/>
    </row>
  </sheetData>
  <mergeCells count="13">
    <mergeCell ref="A23:E23"/>
    <mergeCell ref="Q5:R5"/>
    <mergeCell ref="A2:R2"/>
    <mergeCell ref="O5:P5"/>
    <mergeCell ref="A5:A6"/>
    <mergeCell ref="B5:B6"/>
    <mergeCell ref="C5:D5"/>
    <mergeCell ref="E5:F5"/>
    <mergeCell ref="G5:H5"/>
    <mergeCell ref="I5:J5"/>
    <mergeCell ref="K5:L5"/>
    <mergeCell ref="M5:N5"/>
    <mergeCell ref="A1:R1"/>
  </mergeCells>
  <pageMargins left="0.2" right="0.2" top="0.3" bottom="0.3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2012-10-18T10:29:18Z</dcterms:modified>
</cp:coreProperties>
</file>